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5" yWindow="180" windowWidth="15180" windowHeight="8070"/>
  </bookViews>
  <sheets>
    <sheet name="MM.JJJJ" sheetId="1" r:id="rId1"/>
  </sheets>
  <definedNames>
    <definedName name="_xlnm._FilterDatabase" localSheetId="0" hidden="1">MM.JJJJ!$A$35:$A$44</definedName>
    <definedName name="_xlnm.Print_Area" localSheetId="0">MM.JJJJ!$A$1:$AV$34</definedName>
    <definedName name="_xlnm.Print_Titles" localSheetId="0">MM.JJJJ!$A:$E,MM.JJJJ!$1:$2</definedName>
  </definedNames>
  <calcPr calcId="145621" calcMode="manual"/>
</workbook>
</file>

<file path=xl/calcChain.xml><?xml version="1.0" encoding="utf-8"?>
<calcChain xmlns="http://schemas.openxmlformats.org/spreadsheetml/2006/main">
  <c r="AV1" i="1" l="1"/>
  <c r="AU1" i="1"/>
  <c r="AS28" i="1"/>
  <c r="AR28" i="1"/>
  <c r="AQ28" i="1"/>
  <c r="AP28" i="1"/>
  <c r="AO28" i="1"/>
  <c r="AN28" i="1"/>
  <c r="AM28" i="1"/>
  <c r="AL28" i="1"/>
  <c r="AK28" i="1"/>
  <c r="AS27" i="1"/>
  <c r="AR27" i="1"/>
  <c r="AQ27" i="1"/>
  <c r="AP27" i="1"/>
  <c r="AO27" i="1"/>
  <c r="AN27" i="1"/>
  <c r="AM27" i="1"/>
  <c r="AL27" i="1"/>
  <c r="AK27" i="1"/>
  <c r="AS26" i="1"/>
  <c r="AR26" i="1"/>
  <c r="AQ26" i="1"/>
  <c r="AP26" i="1"/>
  <c r="AO26" i="1"/>
  <c r="AN26" i="1"/>
  <c r="AM26" i="1"/>
  <c r="AL26" i="1"/>
  <c r="AK26" i="1"/>
  <c r="AS25" i="1"/>
  <c r="AR25" i="1"/>
  <c r="AQ25" i="1"/>
  <c r="AP25" i="1"/>
  <c r="AO25" i="1"/>
  <c r="AN25" i="1"/>
  <c r="AM25" i="1"/>
  <c r="AL25" i="1"/>
  <c r="AK25" i="1"/>
  <c r="AS24" i="1"/>
  <c r="AR24" i="1"/>
  <c r="AQ24" i="1"/>
  <c r="AP24" i="1"/>
  <c r="AO24" i="1"/>
  <c r="AN24" i="1"/>
  <c r="AM24" i="1"/>
  <c r="AL24" i="1"/>
  <c r="AK24" i="1"/>
  <c r="AS23" i="1"/>
  <c r="AR23" i="1"/>
  <c r="AQ23" i="1"/>
  <c r="AP23" i="1"/>
  <c r="AO23" i="1"/>
  <c r="AN23" i="1"/>
  <c r="AM23" i="1"/>
  <c r="AL23" i="1"/>
  <c r="AK23" i="1"/>
  <c r="AS22" i="1"/>
  <c r="AR22" i="1"/>
  <c r="AQ22" i="1"/>
  <c r="AP22" i="1"/>
  <c r="AO22" i="1"/>
  <c r="AN22" i="1"/>
  <c r="AM22" i="1"/>
  <c r="AL22" i="1"/>
  <c r="AK22" i="1"/>
  <c r="AS21" i="1"/>
  <c r="AR21" i="1"/>
  <c r="AQ21" i="1"/>
  <c r="AP21" i="1"/>
  <c r="AO21" i="1"/>
  <c r="AN21" i="1"/>
  <c r="AM21" i="1"/>
  <c r="AL21" i="1"/>
  <c r="AK21" i="1"/>
  <c r="AS20" i="1"/>
  <c r="AR20" i="1"/>
  <c r="AQ20" i="1"/>
  <c r="AP20" i="1"/>
  <c r="AO20" i="1"/>
  <c r="AN20" i="1"/>
  <c r="AM20" i="1"/>
  <c r="AL20" i="1"/>
  <c r="AK20" i="1"/>
  <c r="AS19" i="1"/>
  <c r="AR19" i="1"/>
  <c r="AQ19" i="1"/>
  <c r="AP19" i="1"/>
  <c r="AO19" i="1"/>
  <c r="AN19" i="1"/>
  <c r="AM19" i="1"/>
  <c r="AL19" i="1"/>
  <c r="AK19" i="1"/>
  <c r="AS18" i="1"/>
  <c r="AR18" i="1"/>
  <c r="AQ18" i="1"/>
  <c r="AP18" i="1"/>
  <c r="AO18" i="1"/>
  <c r="AN18" i="1"/>
  <c r="AM18" i="1"/>
  <c r="AL18" i="1"/>
  <c r="AK18" i="1"/>
  <c r="AS17" i="1"/>
  <c r="AR17" i="1"/>
  <c r="AQ17" i="1"/>
  <c r="AP17" i="1"/>
  <c r="AO17" i="1"/>
  <c r="AN17" i="1"/>
  <c r="AM17" i="1"/>
  <c r="AL17" i="1"/>
  <c r="AK17" i="1"/>
  <c r="AS16" i="1"/>
  <c r="AR16" i="1"/>
  <c r="AQ16" i="1"/>
  <c r="AP16" i="1"/>
  <c r="AO16" i="1"/>
  <c r="AN16" i="1"/>
  <c r="AM16" i="1"/>
  <c r="AL16" i="1"/>
  <c r="AK16" i="1"/>
  <c r="AS15" i="1"/>
  <c r="AR15" i="1"/>
  <c r="AQ15" i="1"/>
  <c r="AP15" i="1"/>
  <c r="AO15" i="1"/>
  <c r="AN15" i="1"/>
  <c r="AM15" i="1"/>
  <c r="AL15" i="1"/>
  <c r="AK15" i="1"/>
  <c r="AS14" i="1"/>
  <c r="AR14" i="1"/>
  <c r="AQ14" i="1"/>
  <c r="AP14" i="1"/>
  <c r="AO14" i="1"/>
  <c r="AN14" i="1"/>
  <c r="AM14" i="1"/>
  <c r="AL14" i="1"/>
  <c r="AK14" i="1"/>
</calcChain>
</file>

<file path=xl/sharedStrings.xml><?xml version="1.0" encoding="utf-8"?>
<sst xmlns="http://schemas.openxmlformats.org/spreadsheetml/2006/main" count="46" uniqueCount="37">
  <si>
    <t>Nachname</t>
  </si>
  <si>
    <t>Vorname</t>
  </si>
  <si>
    <t>UE</t>
  </si>
  <si>
    <t>K</t>
  </si>
  <si>
    <t>E</t>
  </si>
  <si>
    <t>F</t>
  </si>
  <si>
    <t>Bemerkungen:</t>
  </si>
  <si>
    <t>Bitte die Wochenenden, Feiertage und ausgeschiedenen TN mit grau hinterlegen.</t>
  </si>
  <si>
    <t>A</t>
  </si>
  <si>
    <t>KK</t>
  </si>
  <si>
    <t>Anwesend</t>
  </si>
  <si>
    <t>Krank</t>
  </si>
  <si>
    <t>Kind krank</t>
  </si>
  <si>
    <t>Urlaub/Ferien</t>
  </si>
  <si>
    <t>Unentschuldigtes Fehlen</t>
  </si>
  <si>
    <t>Entschuldigtes Fehlen</t>
  </si>
  <si>
    <t>Legende</t>
  </si>
  <si>
    <t>Controlling:</t>
  </si>
  <si>
    <t>Maßnahmezeitraum:</t>
  </si>
  <si>
    <t>lfd. Nr.</t>
  </si>
  <si>
    <r>
      <t xml:space="preserve">Abrechnung
</t>
    </r>
    <r>
      <rPr>
        <sz val="6"/>
        <rFont val="Arial"/>
        <family val="2"/>
      </rPr>
      <t>vom Jobcenter auszufüllen</t>
    </r>
  </si>
  <si>
    <t>MU</t>
  </si>
  <si>
    <t>EL</t>
  </si>
  <si>
    <t>UF</t>
  </si>
  <si>
    <t>Elternzeit</t>
  </si>
  <si>
    <t>Mutterschutz</t>
  </si>
  <si>
    <t>Unbezahlte Freistellung</t>
  </si>
  <si>
    <t>Maßnahmenummer</t>
  </si>
  <si>
    <t>Bitte die entsprechende Auswahl pro Kalendertag treffen (A, E, F, K, KK, MU, EL, UE, UF)!</t>
  </si>
  <si>
    <t>Vergabe- / Losnummer:</t>
  </si>
  <si>
    <t>Name,  Anschrift, Stempel des Maßnahmeträgers / Auftragnehmers</t>
  </si>
  <si>
    <t>Ort / Datum / Unterschrift des Maßnahmeträgers / Auftragnehmers</t>
  </si>
  <si>
    <t>Ausbildungsberuf:</t>
  </si>
  <si>
    <t>Ausbildungsjahr:</t>
  </si>
  <si>
    <r>
      <t xml:space="preserve">Anwesenheit für </t>
    </r>
    <r>
      <rPr>
        <sz val="11"/>
        <rFont val="Arial"/>
        <family val="2"/>
      </rPr>
      <t>(Monat / Jahr)</t>
    </r>
    <r>
      <rPr>
        <b/>
        <sz val="11"/>
        <rFont val="Arial"/>
        <family val="2"/>
      </rPr>
      <t>:</t>
    </r>
  </si>
  <si>
    <r>
      <t xml:space="preserve">Ausbildungs-ende
</t>
    </r>
    <r>
      <rPr>
        <sz val="9"/>
        <rFont val="Arial"/>
        <family val="2"/>
      </rPr>
      <t>(Austrittsdatum = letzter Tag)</t>
    </r>
  </si>
  <si>
    <r>
      <t xml:space="preserve">Ausbildungs-beginn
</t>
    </r>
    <r>
      <rPr>
        <sz val="9"/>
        <rFont val="Arial"/>
        <family val="2"/>
      </rPr>
      <t>(Eintrittsdatum)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</si>
</sst>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mm\ \/\ yyyy"/>
  </numFmts>
  <fonts count="1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7" fillId="0" borderId="0" xfId="0" applyFont="1" applyProtection="1"/>
    <xf numFmtId="0" fontId="8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horizontal="left" vertical="top"/>
    </xf>
    <xf numFmtId="0" fontId="6" fillId="0" borderId="3" xfId="0" applyFont="1" applyBorder="1" applyAlignment="1" applyProtection="1">
      <alignment horizontal="left" vertical="top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12" fillId="0" borderId="0" xfId="0" applyFont="1" applyProtection="1"/>
    <xf numFmtId="0" fontId="2" fillId="4" borderId="2" xfId="0" applyFont="1" applyFill="1" applyBorder="1" applyAlignment="1" applyProtection="1">
      <alignment vertical="center"/>
      <protection locked="0"/>
    </xf>
    <xf numFmtId="164" fontId="2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>
      <alignment vertical="center"/>
    </xf>
    <xf numFmtId="0" fontId="3" fillId="0" borderId="0" xfId="1" applyFont="1" applyFill="1" applyBorder="1" applyProtection="1"/>
    <xf numFmtId="0" fontId="12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11" fillId="0" borderId="0" xfId="1" applyFill="1" applyBorder="1" applyAlignment="1"/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165" fontId="14" fillId="0" borderId="0" xfId="0" applyNumberFormat="1" applyFont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5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13" fillId="0" borderId="0" xfId="0" applyFont="1" applyFill="1" applyBorder="1" applyAlignment="1">
      <alignment vertical="center"/>
    </xf>
    <xf numFmtId="0" fontId="11" fillId="0" borderId="0" xfId="1" applyBorder="1" applyAlignment="1">
      <alignment vertical="center"/>
    </xf>
    <xf numFmtId="0" fontId="3" fillId="0" borderId="0" xfId="1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3" fillId="0" borderId="0" xfId="1" applyFont="1" applyBorder="1" applyAlignment="1" applyProtection="1">
      <alignment vertical="center"/>
    </xf>
    <xf numFmtId="0" fontId="0" fillId="0" borderId="0" xfId="0" applyAlignment="1"/>
    <xf numFmtId="0" fontId="13" fillId="0" borderId="6" xfId="1" applyFont="1" applyBorder="1" applyAlignment="1" applyProtection="1">
      <alignment horizontal="center" vertical="center"/>
    </xf>
    <xf numFmtId="0" fontId="11" fillId="0" borderId="7" xfId="1" applyBorder="1" applyAlignment="1"/>
    <xf numFmtId="0" fontId="11" fillId="0" borderId="8" xfId="1" applyBorder="1" applyAlignment="1"/>
    <xf numFmtId="0" fontId="11" fillId="0" borderId="11" xfId="1" applyBorder="1" applyAlignment="1"/>
    <xf numFmtId="0" fontId="11" fillId="0" borderId="12" xfId="1" applyBorder="1" applyAlignment="1"/>
    <xf numFmtId="0" fontId="11" fillId="0" borderId="13" xfId="1" applyBorder="1" applyAlignment="1"/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0" fillId="0" borderId="5" xfId="0" applyBorder="1" applyAlignment="1"/>
    <xf numFmtId="0" fontId="2" fillId="0" borderId="1" xfId="0" applyFont="1" applyBorder="1" applyAlignment="1" applyProtection="1">
      <protection locked="0"/>
    </xf>
    <xf numFmtId="0" fontId="0" fillId="0" borderId="1" xfId="0" applyBorder="1" applyAlignment="1"/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4" borderId="9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/>
    <xf numFmtId="0" fontId="17" fillId="0" borderId="0" xfId="0" applyFont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2" fillId="4" borderId="11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1" fillId="0" borderId="0" xfId="1" applyBorder="1" applyAlignment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12" fillId="4" borderId="1" xfId="1" applyFont="1" applyFill="1" applyBorder="1" applyAlignment="1" applyProtection="1">
      <alignment vertical="center"/>
      <protection locked="0"/>
    </xf>
    <xf numFmtId="0" fontId="11" fillId="0" borderId="1" xfId="1" applyBorder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11" fillId="4" borderId="1" xfId="1" applyFill="1" applyBorder="1" applyAlignment="1" applyProtection="1">
      <alignment vertical="center"/>
      <protection locked="0"/>
    </xf>
    <xf numFmtId="165" fontId="14" fillId="4" borderId="1" xfId="1" applyNumberFormat="1" applyFont="1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  <xf numFmtId="0" fontId="0" fillId="4" borderId="5" xfId="0" applyFill="1" applyBorder="1" applyAlignment="1" applyProtection="1">
      <alignment horizontal="left" vertical="top"/>
      <protection locked="0"/>
    </xf>
  </cellXfs>
  <cellStyles count="4">
    <cellStyle name="Standard" xfId="0" builtinId="0"/>
    <cellStyle name="Standard 2" xfId="1"/>
    <cellStyle name="Währung 2" xfId="3"/>
    <cellStyle name="Währung 3" xfId="2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7" name="Liste1" displayName="Liste1" ref="A35:A42" insertRowShift="1" totalsRowShown="0" headerRowDxfId="2" dataDxfId="1">
  <tableColumns count="1">
    <tableColumn id="1" name="Legend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4"/>
  <sheetViews>
    <sheetView tabSelected="1" zoomScale="90" zoomScaleNormal="90" workbookViewId="0">
      <selection activeCell="C1" sqref="C1:E1"/>
    </sheetView>
  </sheetViews>
  <sheetFormatPr baseColWidth="10" defaultRowHeight="14.25" x14ac:dyDescent="0.2"/>
  <cols>
    <col min="1" max="1" width="5.7109375" style="1" customWidth="1"/>
    <col min="2" max="2" width="18.7109375" style="1" customWidth="1"/>
    <col min="3" max="3" width="17.7109375" style="1" customWidth="1"/>
    <col min="4" max="5" width="14.7109375" style="1" customWidth="1"/>
    <col min="6" max="36" width="3.28515625" style="1" customWidth="1"/>
    <col min="37" max="45" width="5.7109375" style="1" customWidth="1"/>
    <col min="46" max="46" width="25.7109375" style="1" customWidth="1"/>
    <col min="47" max="16384" width="11.42578125" style="1"/>
  </cols>
  <sheetData>
    <row r="1" spans="1:48" s="10" customFormat="1" ht="21" customHeight="1" x14ac:dyDescent="0.2">
      <c r="A1" s="43" t="s">
        <v>32</v>
      </c>
      <c r="B1" s="43"/>
      <c r="C1" s="76"/>
      <c r="D1" s="77"/>
      <c r="E1" s="77"/>
      <c r="F1" s="42"/>
      <c r="G1" s="73" t="s">
        <v>33</v>
      </c>
      <c r="H1" s="74"/>
      <c r="I1" s="74"/>
      <c r="J1" s="74"/>
      <c r="K1" s="74"/>
      <c r="L1" s="74"/>
      <c r="M1" s="81"/>
      <c r="N1" s="81"/>
      <c r="O1" s="81"/>
      <c r="P1" s="81"/>
      <c r="Q1" s="81"/>
      <c r="R1" s="24"/>
      <c r="S1" s="51" t="s">
        <v>34</v>
      </c>
      <c r="T1" s="52"/>
      <c r="U1" s="52"/>
      <c r="V1" s="52"/>
      <c r="W1" s="52"/>
      <c r="X1" s="52"/>
      <c r="Y1" s="52"/>
      <c r="Z1" s="52"/>
      <c r="AA1" s="52"/>
      <c r="AB1" s="52"/>
      <c r="AC1" s="82"/>
      <c r="AD1" s="82"/>
      <c r="AE1" s="82"/>
      <c r="AF1" s="82"/>
      <c r="AG1" s="82"/>
      <c r="AH1" s="82"/>
      <c r="AI1" s="82"/>
      <c r="AJ1" s="82"/>
      <c r="AK1" s="19"/>
      <c r="AL1" s="19"/>
      <c r="AM1" s="19"/>
      <c r="AN1" s="19"/>
      <c r="AO1" s="19"/>
      <c r="AP1" s="19"/>
      <c r="AQ1" s="19"/>
      <c r="AU1" s="34" t="str">
        <f>IF(AC1="","",S1)</f>
        <v/>
      </c>
      <c r="AV1" s="35" t="str">
        <f>IF(AC1="","",AC1)</f>
        <v/>
      </c>
    </row>
    <row r="2" spans="1:48" s="10" customFormat="1" ht="6" customHeight="1" thickBot="1" x14ac:dyDescent="0.3">
      <c r="A2" s="27"/>
      <c r="B2" s="26"/>
      <c r="C2" s="28"/>
      <c r="D2" s="24"/>
      <c r="E2" s="24"/>
      <c r="F2" s="24"/>
      <c r="G2" s="24"/>
      <c r="H2" s="24"/>
      <c r="I2" s="18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9"/>
      <c r="Y2" s="30"/>
      <c r="Z2" s="30"/>
      <c r="AA2" s="30"/>
      <c r="AB2" s="30"/>
      <c r="AC2" s="31"/>
      <c r="AD2" s="32"/>
      <c r="AE2" s="32"/>
      <c r="AF2" s="32"/>
      <c r="AG2" s="32"/>
      <c r="AH2" s="32"/>
      <c r="AI2" s="32"/>
      <c r="AJ2" s="32"/>
      <c r="AK2" s="33"/>
      <c r="AL2" s="33"/>
      <c r="AM2" s="33"/>
      <c r="AN2" s="19"/>
      <c r="AO2" s="19"/>
      <c r="AP2" s="19"/>
      <c r="AQ2" s="19"/>
    </row>
    <row r="3" spans="1:48" s="10" customFormat="1" ht="21" customHeight="1" x14ac:dyDescent="0.2">
      <c r="A3" s="25" t="s">
        <v>27</v>
      </c>
      <c r="B3" s="26"/>
      <c r="C3" s="78"/>
      <c r="D3" s="79"/>
      <c r="E3" s="79"/>
      <c r="F3" s="24"/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5"/>
      <c r="AK3" s="19"/>
      <c r="AL3" s="19"/>
      <c r="AM3" s="19"/>
      <c r="AN3" s="19"/>
      <c r="AO3" s="19"/>
      <c r="AP3" s="19"/>
      <c r="AQ3" s="19"/>
    </row>
    <row r="4" spans="1:48" s="10" customFormat="1" ht="6" customHeight="1" x14ac:dyDescent="0.2">
      <c r="A4" s="27"/>
      <c r="B4" s="26"/>
      <c r="C4" s="28"/>
      <c r="D4" s="24"/>
      <c r="E4" s="24"/>
      <c r="F4" s="24"/>
      <c r="G4" s="86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8"/>
      <c r="AK4" s="33"/>
      <c r="AL4" s="33"/>
      <c r="AM4" s="33"/>
      <c r="AN4" s="19"/>
      <c r="AO4" s="19"/>
      <c r="AP4" s="19"/>
      <c r="AQ4" s="19"/>
    </row>
    <row r="5" spans="1:48" s="20" customFormat="1" ht="21" customHeight="1" x14ac:dyDescent="0.2">
      <c r="A5" s="25" t="s">
        <v>29</v>
      </c>
      <c r="B5" s="26"/>
      <c r="C5" s="78"/>
      <c r="D5" s="80"/>
      <c r="E5" s="80"/>
      <c r="F5" s="24"/>
      <c r="G5" s="66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90"/>
      <c r="AK5" s="19"/>
      <c r="AL5" s="19"/>
      <c r="AM5" s="19"/>
      <c r="AN5" s="19"/>
      <c r="AO5" s="19"/>
      <c r="AP5" s="19"/>
      <c r="AQ5" s="19"/>
    </row>
    <row r="6" spans="1:48" s="10" customFormat="1" ht="6" customHeight="1" x14ac:dyDescent="0.2">
      <c r="A6" s="27"/>
      <c r="B6" s="26"/>
      <c r="C6" s="28"/>
      <c r="D6" s="24"/>
      <c r="E6" s="24"/>
      <c r="F6" s="24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8"/>
      <c r="AK6" s="33"/>
      <c r="AL6" s="33"/>
      <c r="AM6" s="33"/>
      <c r="AN6" s="19"/>
      <c r="AO6" s="19"/>
      <c r="AP6" s="19"/>
      <c r="AQ6" s="19"/>
    </row>
    <row r="7" spans="1:48" s="10" customFormat="1" ht="21" customHeight="1" thickBot="1" x14ac:dyDescent="0.25">
      <c r="A7" s="25" t="s">
        <v>18</v>
      </c>
      <c r="B7" s="26"/>
      <c r="C7" s="78"/>
      <c r="D7" s="80"/>
      <c r="E7" s="80"/>
      <c r="F7" s="24"/>
      <c r="G7" s="7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2"/>
      <c r="AK7" s="19"/>
      <c r="AL7" s="19"/>
      <c r="AM7" s="19"/>
      <c r="AN7" s="19"/>
      <c r="AO7" s="19"/>
      <c r="AP7" s="19"/>
      <c r="AQ7" s="19"/>
    </row>
    <row r="8" spans="1:48" s="10" customFormat="1" ht="7.5" customHeight="1" x14ac:dyDescent="0.2">
      <c r="A8" s="25"/>
      <c r="B8" s="26"/>
      <c r="C8" s="28"/>
      <c r="D8" s="24"/>
      <c r="E8" s="24"/>
      <c r="F8" s="24"/>
      <c r="G8" s="53" t="s">
        <v>30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  <c r="AK8" s="19"/>
      <c r="AL8" s="19"/>
      <c r="AM8" s="19"/>
      <c r="AN8" s="19"/>
      <c r="AO8" s="19"/>
      <c r="AP8" s="19"/>
      <c r="AQ8" s="19"/>
    </row>
    <row r="9" spans="1:48" s="10" customFormat="1" ht="21" customHeight="1" thickBot="1" x14ac:dyDescent="0.25">
      <c r="F9" s="24"/>
      <c r="G9" s="56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8"/>
      <c r="AK9" s="2"/>
      <c r="AL9" s="2"/>
      <c r="AM9" s="2"/>
      <c r="AN9" s="2"/>
    </row>
    <row r="10" spans="1:48" ht="6" customHeight="1" x14ac:dyDescent="0.2">
      <c r="A10" s="4"/>
      <c r="B10" s="4"/>
      <c r="C10" s="4"/>
      <c r="D10" s="4"/>
      <c r="E10" s="4"/>
      <c r="F10" s="4"/>
      <c r="G10" s="4"/>
      <c r="H10" s="4"/>
      <c r="I10" s="2"/>
      <c r="J10" s="2"/>
      <c r="K10" s="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8" ht="36" customHeight="1" x14ac:dyDescent="0.2">
      <c r="A11" s="11" t="s">
        <v>6</v>
      </c>
      <c r="B11" s="12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5"/>
      <c r="AK11" s="59" t="s">
        <v>17</v>
      </c>
      <c r="AL11" s="60"/>
      <c r="AM11" s="60"/>
      <c r="AN11" s="60"/>
      <c r="AO11" s="60"/>
      <c r="AP11" s="60"/>
      <c r="AQ11" s="60"/>
      <c r="AR11" s="60"/>
      <c r="AS11" s="60"/>
      <c r="AT11" s="61"/>
    </row>
    <row r="12" spans="1:48" ht="6" customHeight="1" x14ac:dyDescent="0.2"/>
    <row r="13" spans="1:48" ht="63.75" customHeight="1" x14ac:dyDescent="0.2">
      <c r="A13" s="46" t="s">
        <v>19</v>
      </c>
      <c r="B13" s="47" t="s">
        <v>0</v>
      </c>
      <c r="C13" s="47" t="s">
        <v>1</v>
      </c>
      <c r="D13" s="46" t="s">
        <v>36</v>
      </c>
      <c r="E13" s="46" t="s">
        <v>35</v>
      </c>
      <c r="F13" s="9">
        <v>1</v>
      </c>
      <c r="G13" s="9">
        <v>2</v>
      </c>
      <c r="H13" s="9">
        <v>3</v>
      </c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9">
        <v>11</v>
      </c>
      <c r="Q13" s="9">
        <v>12</v>
      </c>
      <c r="R13" s="9">
        <v>13</v>
      </c>
      <c r="S13" s="9">
        <v>14</v>
      </c>
      <c r="T13" s="9">
        <v>15</v>
      </c>
      <c r="U13" s="9">
        <v>16</v>
      </c>
      <c r="V13" s="9">
        <v>17</v>
      </c>
      <c r="W13" s="9">
        <v>18</v>
      </c>
      <c r="X13" s="9">
        <v>19</v>
      </c>
      <c r="Y13" s="9">
        <v>20</v>
      </c>
      <c r="Z13" s="9">
        <v>21</v>
      </c>
      <c r="AA13" s="9">
        <v>22</v>
      </c>
      <c r="AB13" s="9">
        <v>23</v>
      </c>
      <c r="AC13" s="9">
        <v>24</v>
      </c>
      <c r="AD13" s="9">
        <v>25</v>
      </c>
      <c r="AE13" s="9">
        <v>26</v>
      </c>
      <c r="AF13" s="9">
        <v>27</v>
      </c>
      <c r="AG13" s="9">
        <v>28</v>
      </c>
      <c r="AH13" s="9">
        <v>29</v>
      </c>
      <c r="AI13" s="9">
        <v>30</v>
      </c>
      <c r="AJ13" s="9">
        <v>31</v>
      </c>
      <c r="AK13" s="6" t="s">
        <v>8</v>
      </c>
      <c r="AL13" s="6" t="s">
        <v>4</v>
      </c>
      <c r="AM13" s="6" t="s">
        <v>5</v>
      </c>
      <c r="AN13" s="17" t="s">
        <v>3</v>
      </c>
      <c r="AO13" s="13" t="s">
        <v>9</v>
      </c>
      <c r="AP13" s="13" t="s">
        <v>21</v>
      </c>
      <c r="AQ13" s="13" t="s">
        <v>22</v>
      </c>
      <c r="AR13" s="14" t="s">
        <v>2</v>
      </c>
      <c r="AS13" s="14" t="s">
        <v>23</v>
      </c>
      <c r="AT13" s="15" t="s">
        <v>20</v>
      </c>
    </row>
    <row r="14" spans="1:48" s="10" customFormat="1" ht="16.5" customHeight="1" x14ac:dyDescent="0.2">
      <c r="A14" s="5">
        <v>1</v>
      </c>
      <c r="B14" s="22"/>
      <c r="C14" s="22"/>
      <c r="D14" s="23"/>
      <c r="E14" s="23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">
        <f>COUNTIF($F14:$AJ14,"A")</f>
        <v>0</v>
      </c>
      <c r="AL14" s="7">
        <f>COUNTIF($F14:$AJ14,"E")</f>
        <v>0</v>
      </c>
      <c r="AM14" s="7">
        <f>COUNTIF($F14:$AJ14,"F")</f>
        <v>0</v>
      </c>
      <c r="AN14" s="7">
        <f>COUNTIF($F14:$AJ14,"K")</f>
        <v>0</v>
      </c>
      <c r="AO14" s="7">
        <f>COUNTIF($F14:$AJ14,"KK")</f>
        <v>0</v>
      </c>
      <c r="AP14" s="7">
        <f>COUNTIF($F14:$AJ14,"MU")</f>
        <v>0</v>
      </c>
      <c r="AQ14" s="7">
        <f>COUNTIF($F14:$AJ14,"EL")</f>
        <v>0</v>
      </c>
      <c r="AR14" s="7">
        <f>COUNTIF($F14:$AJ14,"UE")</f>
        <v>0</v>
      </c>
      <c r="AS14" s="7">
        <f>COUNTIF($F14:$AJ14,"UF")</f>
        <v>0</v>
      </c>
      <c r="AT14" s="16"/>
    </row>
    <row r="15" spans="1:48" s="10" customFormat="1" ht="16.5" customHeight="1" x14ac:dyDescent="0.2">
      <c r="A15" s="5">
        <v>2</v>
      </c>
      <c r="B15" s="22"/>
      <c r="C15" s="22"/>
      <c r="D15" s="23"/>
      <c r="E15" s="23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">
        <f t="shared" ref="AK15:AK28" si="0">COUNTIF($F15:$AJ15,"A")</f>
        <v>0</v>
      </c>
      <c r="AL15" s="7">
        <f t="shared" ref="AL15:AL28" si="1">COUNTIF($F15:$AJ15,"E")</f>
        <v>0</v>
      </c>
      <c r="AM15" s="7">
        <f t="shared" ref="AM15:AM28" si="2">COUNTIF($F15:$AJ15,"F")</f>
        <v>0</v>
      </c>
      <c r="AN15" s="7">
        <f t="shared" ref="AN15:AN28" si="3">COUNTIF($F15:$AJ15,"K")</f>
        <v>0</v>
      </c>
      <c r="AO15" s="7">
        <f t="shared" ref="AO15:AO28" si="4">COUNTIF($F15:$AJ15,"KK")</f>
        <v>0</v>
      </c>
      <c r="AP15" s="7">
        <f t="shared" ref="AP15:AP28" si="5">COUNTIF($F15:$AJ15,"MU")</f>
        <v>0</v>
      </c>
      <c r="AQ15" s="7">
        <f t="shared" ref="AQ15:AQ28" si="6">COUNTIF($F15:$AJ15,"EL")</f>
        <v>0</v>
      </c>
      <c r="AR15" s="7">
        <f t="shared" ref="AR15:AR28" si="7">COUNTIF($F15:$AJ15,"UE")</f>
        <v>0</v>
      </c>
      <c r="AS15" s="7">
        <f t="shared" ref="AS15:AS28" si="8">COUNTIF($F15:$AJ15,"UF")</f>
        <v>0</v>
      </c>
      <c r="AT15" s="16"/>
    </row>
    <row r="16" spans="1:48" s="10" customFormat="1" ht="16.5" customHeight="1" x14ac:dyDescent="0.2">
      <c r="A16" s="5">
        <v>3</v>
      </c>
      <c r="B16" s="22"/>
      <c r="C16" s="22"/>
      <c r="D16" s="23"/>
      <c r="E16" s="23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">
        <f t="shared" si="0"/>
        <v>0</v>
      </c>
      <c r="AL16" s="7">
        <f t="shared" si="1"/>
        <v>0</v>
      </c>
      <c r="AM16" s="7">
        <f t="shared" si="2"/>
        <v>0</v>
      </c>
      <c r="AN16" s="7">
        <f t="shared" si="3"/>
        <v>0</v>
      </c>
      <c r="AO16" s="7">
        <f t="shared" si="4"/>
        <v>0</v>
      </c>
      <c r="AP16" s="7">
        <f t="shared" si="5"/>
        <v>0</v>
      </c>
      <c r="AQ16" s="7">
        <f t="shared" si="6"/>
        <v>0</v>
      </c>
      <c r="AR16" s="7">
        <f t="shared" si="7"/>
        <v>0</v>
      </c>
      <c r="AS16" s="7">
        <f t="shared" si="8"/>
        <v>0</v>
      </c>
      <c r="AT16" s="16"/>
    </row>
    <row r="17" spans="1:46" s="10" customFormat="1" ht="16.5" customHeight="1" x14ac:dyDescent="0.2">
      <c r="A17" s="5">
        <v>4</v>
      </c>
      <c r="B17" s="22"/>
      <c r="C17" s="22"/>
      <c r="D17" s="23"/>
      <c r="E17" s="23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">
        <f t="shared" si="0"/>
        <v>0</v>
      </c>
      <c r="AL17" s="7">
        <f t="shared" si="1"/>
        <v>0</v>
      </c>
      <c r="AM17" s="7">
        <f t="shared" si="2"/>
        <v>0</v>
      </c>
      <c r="AN17" s="7">
        <f t="shared" si="3"/>
        <v>0</v>
      </c>
      <c r="AO17" s="7">
        <f t="shared" si="4"/>
        <v>0</v>
      </c>
      <c r="AP17" s="7">
        <f t="shared" si="5"/>
        <v>0</v>
      </c>
      <c r="AQ17" s="7">
        <f t="shared" si="6"/>
        <v>0</v>
      </c>
      <c r="AR17" s="7">
        <f t="shared" si="7"/>
        <v>0</v>
      </c>
      <c r="AS17" s="7">
        <f t="shared" si="8"/>
        <v>0</v>
      </c>
      <c r="AT17" s="16"/>
    </row>
    <row r="18" spans="1:46" s="10" customFormat="1" ht="16.5" customHeight="1" x14ac:dyDescent="0.2">
      <c r="A18" s="5">
        <v>5</v>
      </c>
      <c r="B18" s="22"/>
      <c r="C18" s="22"/>
      <c r="D18" s="23"/>
      <c r="E18" s="23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">
        <f t="shared" si="0"/>
        <v>0</v>
      </c>
      <c r="AL18" s="7">
        <f t="shared" si="1"/>
        <v>0</v>
      </c>
      <c r="AM18" s="7">
        <f t="shared" si="2"/>
        <v>0</v>
      </c>
      <c r="AN18" s="7">
        <f t="shared" si="3"/>
        <v>0</v>
      </c>
      <c r="AO18" s="7">
        <f t="shared" si="4"/>
        <v>0</v>
      </c>
      <c r="AP18" s="7">
        <f t="shared" si="5"/>
        <v>0</v>
      </c>
      <c r="AQ18" s="7">
        <f t="shared" si="6"/>
        <v>0</v>
      </c>
      <c r="AR18" s="7">
        <f t="shared" si="7"/>
        <v>0</v>
      </c>
      <c r="AS18" s="7">
        <f t="shared" si="8"/>
        <v>0</v>
      </c>
      <c r="AT18" s="16"/>
    </row>
    <row r="19" spans="1:46" s="10" customFormat="1" ht="16.5" customHeight="1" x14ac:dyDescent="0.2">
      <c r="A19" s="5">
        <v>6</v>
      </c>
      <c r="B19" s="22"/>
      <c r="C19" s="22"/>
      <c r="D19" s="23"/>
      <c r="E19" s="23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">
        <f t="shared" si="0"/>
        <v>0</v>
      </c>
      <c r="AL19" s="7">
        <f t="shared" si="1"/>
        <v>0</v>
      </c>
      <c r="AM19" s="7">
        <f t="shared" si="2"/>
        <v>0</v>
      </c>
      <c r="AN19" s="7">
        <f t="shared" si="3"/>
        <v>0</v>
      </c>
      <c r="AO19" s="7">
        <f t="shared" si="4"/>
        <v>0</v>
      </c>
      <c r="AP19" s="7">
        <f t="shared" si="5"/>
        <v>0</v>
      </c>
      <c r="AQ19" s="7">
        <f t="shared" si="6"/>
        <v>0</v>
      </c>
      <c r="AR19" s="7">
        <f t="shared" si="7"/>
        <v>0</v>
      </c>
      <c r="AS19" s="7">
        <f t="shared" si="8"/>
        <v>0</v>
      </c>
      <c r="AT19" s="16"/>
    </row>
    <row r="20" spans="1:46" s="10" customFormat="1" ht="16.5" customHeight="1" x14ac:dyDescent="0.2">
      <c r="A20" s="5">
        <v>7</v>
      </c>
      <c r="B20" s="22"/>
      <c r="C20" s="22"/>
      <c r="D20" s="23"/>
      <c r="E20" s="23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">
        <f t="shared" si="0"/>
        <v>0</v>
      </c>
      <c r="AL20" s="7">
        <f t="shared" si="1"/>
        <v>0</v>
      </c>
      <c r="AM20" s="7">
        <f t="shared" si="2"/>
        <v>0</v>
      </c>
      <c r="AN20" s="7">
        <f t="shared" si="3"/>
        <v>0</v>
      </c>
      <c r="AO20" s="7">
        <f t="shared" si="4"/>
        <v>0</v>
      </c>
      <c r="AP20" s="7">
        <f t="shared" si="5"/>
        <v>0</v>
      </c>
      <c r="AQ20" s="7">
        <f t="shared" si="6"/>
        <v>0</v>
      </c>
      <c r="AR20" s="7">
        <f t="shared" si="7"/>
        <v>0</v>
      </c>
      <c r="AS20" s="7">
        <f t="shared" si="8"/>
        <v>0</v>
      </c>
      <c r="AT20" s="16"/>
    </row>
    <row r="21" spans="1:46" s="10" customFormat="1" ht="16.5" customHeight="1" x14ac:dyDescent="0.2">
      <c r="A21" s="5">
        <v>8</v>
      </c>
      <c r="B21" s="22"/>
      <c r="C21" s="22"/>
      <c r="D21" s="23"/>
      <c r="E21" s="23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">
        <f t="shared" si="0"/>
        <v>0</v>
      </c>
      <c r="AL21" s="7">
        <f t="shared" si="1"/>
        <v>0</v>
      </c>
      <c r="AM21" s="7">
        <f t="shared" si="2"/>
        <v>0</v>
      </c>
      <c r="AN21" s="7">
        <f t="shared" si="3"/>
        <v>0</v>
      </c>
      <c r="AO21" s="7">
        <f t="shared" si="4"/>
        <v>0</v>
      </c>
      <c r="AP21" s="7">
        <f t="shared" si="5"/>
        <v>0</v>
      </c>
      <c r="AQ21" s="7">
        <f t="shared" si="6"/>
        <v>0</v>
      </c>
      <c r="AR21" s="7">
        <f t="shared" si="7"/>
        <v>0</v>
      </c>
      <c r="AS21" s="7">
        <f t="shared" si="8"/>
        <v>0</v>
      </c>
      <c r="AT21" s="16"/>
    </row>
    <row r="22" spans="1:46" s="10" customFormat="1" ht="16.5" customHeight="1" x14ac:dyDescent="0.2">
      <c r="A22" s="5">
        <v>9</v>
      </c>
      <c r="B22" s="22"/>
      <c r="C22" s="22"/>
      <c r="D22" s="23"/>
      <c r="E22" s="23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">
        <f t="shared" si="0"/>
        <v>0</v>
      </c>
      <c r="AL22" s="7">
        <f t="shared" si="1"/>
        <v>0</v>
      </c>
      <c r="AM22" s="7">
        <f t="shared" si="2"/>
        <v>0</v>
      </c>
      <c r="AN22" s="7">
        <f t="shared" si="3"/>
        <v>0</v>
      </c>
      <c r="AO22" s="7">
        <f t="shared" si="4"/>
        <v>0</v>
      </c>
      <c r="AP22" s="7">
        <f t="shared" si="5"/>
        <v>0</v>
      </c>
      <c r="AQ22" s="7">
        <f t="shared" si="6"/>
        <v>0</v>
      </c>
      <c r="AR22" s="7">
        <f t="shared" si="7"/>
        <v>0</v>
      </c>
      <c r="AS22" s="7">
        <f t="shared" si="8"/>
        <v>0</v>
      </c>
      <c r="AT22" s="16"/>
    </row>
    <row r="23" spans="1:46" s="10" customFormat="1" ht="16.5" customHeight="1" x14ac:dyDescent="0.2">
      <c r="A23" s="5">
        <v>10</v>
      </c>
      <c r="B23" s="22"/>
      <c r="C23" s="22"/>
      <c r="D23" s="23"/>
      <c r="E23" s="23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">
        <f t="shared" si="0"/>
        <v>0</v>
      </c>
      <c r="AL23" s="7">
        <f t="shared" si="1"/>
        <v>0</v>
      </c>
      <c r="AM23" s="7">
        <f t="shared" si="2"/>
        <v>0</v>
      </c>
      <c r="AN23" s="7">
        <f t="shared" si="3"/>
        <v>0</v>
      </c>
      <c r="AO23" s="7">
        <f t="shared" si="4"/>
        <v>0</v>
      </c>
      <c r="AP23" s="7">
        <f t="shared" si="5"/>
        <v>0</v>
      </c>
      <c r="AQ23" s="7">
        <f t="shared" si="6"/>
        <v>0</v>
      </c>
      <c r="AR23" s="7">
        <f t="shared" si="7"/>
        <v>0</v>
      </c>
      <c r="AS23" s="7">
        <f t="shared" si="8"/>
        <v>0</v>
      </c>
      <c r="AT23" s="16"/>
    </row>
    <row r="24" spans="1:46" s="10" customFormat="1" ht="16.5" customHeight="1" x14ac:dyDescent="0.2">
      <c r="A24" s="5">
        <v>11</v>
      </c>
      <c r="B24" s="22"/>
      <c r="C24" s="22"/>
      <c r="D24" s="23"/>
      <c r="E24" s="23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">
        <f t="shared" si="0"/>
        <v>0</v>
      </c>
      <c r="AL24" s="7">
        <f t="shared" si="1"/>
        <v>0</v>
      </c>
      <c r="AM24" s="7">
        <f t="shared" si="2"/>
        <v>0</v>
      </c>
      <c r="AN24" s="7">
        <f t="shared" si="3"/>
        <v>0</v>
      </c>
      <c r="AO24" s="7">
        <f t="shared" si="4"/>
        <v>0</v>
      </c>
      <c r="AP24" s="7">
        <f t="shared" si="5"/>
        <v>0</v>
      </c>
      <c r="AQ24" s="7">
        <f t="shared" si="6"/>
        <v>0</v>
      </c>
      <c r="AR24" s="7">
        <f t="shared" si="7"/>
        <v>0</v>
      </c>
      <c r="AS24" s="7">
        <f t="shared" si="8"/>
        <v>0</v>
      </c>
      <c r="AT24" s="16"/>
    </row>
    <row r="25" spans="1:46" s="10" customFormat="1" ht="16.5" customHeight="1" x14ac:dyDescent="0.2">
      <c r="A25" s="5">
        <v>12</v>
      </c>
      <c r="B25" s="22"/>
      <c r="C25" s="22"/>
      <c r="D25" s="23"/>
      <c r="E25" s="23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">
        <f t="shared" si="0"/>
        <v>0</v>
      </c>
      <c r="AL25" s="7">
        <f t="shared" si="1"/>
        <v>0</v>
      </c>
      <c r="AM25" s="7">
        <f t="shared" si="2"/>
        <v>0</v>
      </c>
      <c r="AN25" s="7">
        <f t="shared" si="3"/>
        <v>0</v>
      </c>
      <c r="AO25" s="7">
        <f t="shared" si="4"/>
        <v>0</v>
      </c>
      <c r="AP25" s="7">
        <f t="shared" si="5"/>
        <v>0</v>
      </c>
      <c r="AQ25" s="7">
        <f t="shared" si="6"/>
        <v>0</v>
      </c>
      <c r="AR25" s="7">
        <f t="shared" si="7"/>
        <v>0</v>
      </c>
      <c r="AS25" s="7">
        <f t="shared" si="8"/>
        <v>0</v>
      </c>
      <c r="AT25" s="16"/>
    </row>
    <row r="26" spans="1:46" s="10" customFormat="1" ht="16.5" customHeight="1" x14ac:dyDescent="0.2">
      <c r="A26" s="5">
        <v>13</v>
      </c>
      <c r="B26" s="22"/>
      <c r="C26" s="22"/>
      <c r="D26" s="23"/>
      <c r="E26" s="23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">
        <f t="shared" si="0"/>
        <v>0</v>
      </c>
      <c r="AL26" s="7">
        <f t="shared" si="1"/>
        <v>0</v>
      </c>
      <c r="AM26" s="7">
        <f t="shared" si="2"/>
        <v>0</v>
      </c>
      <c r="AN26" s="7">
        <f t="shared" si="3"/>
        <v>0</v>
      </c>
      <c r="AO26" s="7">
        <f t="shared" si="4"/>
        <v>0</v>
      </c>
      <c r="AP26" s="7">
        <f t="shared" si="5"/>
        <v>0</v>
      </c>
      <c r="AQ26" s="7">
        <f t="shared" si="6"/>
        <v>0</v>
      </c>
      <c r="AR26" s="7">
        <f t="shared" si="7"/>
        <v>0</v>
      </c>
      <c r="AS26" s="7">
        <f t="shared" si="8"/>
        <v>0</v>
      </c>
      <c r="AT26" s="16"/>
    </row>
    <row r="27" spans="1:46" s="10" customFormat="1" ht="16.5" customHeight="1" x14ac:dyDescent="0.2">
      <c r="A27" s="5">
        <v>14</v>
      </c>
      <c r="B27" s="22"/>
      <c r="C27" s="22"/>
      <c r="D27" s="23"/>
      <c r="E27" s="23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">
        <f t="shared" si="0"/>
        <v>0</v>
      </c>
      <c r="AL27" s="7">
        <f t="shared" si="1"/>
        <v>0</v>
      </c>
      <c r="AM27" s="7">
        <f t="shared" si="2"/>
        <v>0</v>
      </c>
      <c r="AN27" s="7">
        <f t="shared" si="3"/>
        <v>0</v>
      </c>
      <c r="AO27" s="7">
        <f t="shared" si="4"/>
        <v>0</v>
      </c>
      <c r="AP27" s="7">
        <f t="shared" si="5"/>
        <v>0</v>
      </c>
      <c r="AQ27" s="7">
        <f t="shared" si="6"/>
        <v>0</v>
      </c>
      <c r="AR27" s="7">
        <f t="shared" si="7"/>
        <v>0</v>
      </c>
      <c r="AS27" s="7">
        <f t="shared" si="8"/>
        <v>0</v>
      </c>
      <c r="AT27" s="16"/>
    </row>
    <row r="28" spans="1:46" s="10" customFormat="1" ht="16.5" customHeight="1" x14ac:dyDescent="0.2">
      <c r="A28" s="5">
        <v>15</v>
      </c>
      <c r="B28" s="22"/>
      <c r="C28" s="22"/>
      <c r="D28" s="23"/>
      <c r="E28" s="23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">
        <f t="shared" si="0"/>
        <v>0</v>
      </c>
      <c r="AL28" s="7">
        <f t="shared" si="1"/>
        <v>0</v>
      </c>
      <c r="AM28" s="7">
        <f t="shared" si="2"/>
        <v>0</v>
      </c>
      <c r="AN28" s="7">
        <f t="shared" si="3"/>
        <v>0</v>
      </c>
      <c r="AO28" s="7">
        <f t="shared" si="4"/>
        <v>0</v>
      </c>
      <c r="AP28" s="7">
        <f t="shared" si="5"/>
        <v>0</v>
      </c>
      <c r="AQ28" s="7">
        <f t="shared" si="6"/>
        <v>0</v>
      </c>
      <c r="AR28" s="7">
        <f t="shared" si="7"/>
        <v>0</v>
      </c>
      <c r="AS28" s="7">
        <f t="shared" si="8"/>
        <v>0</v>
      </c>
      <c r="AT28" s="16"/>
    </row>
    <row r="29" spans="1:46" s="10" customFormat="1" ht="16.5" customHeight="1" x14ac:dyDescent="0.2">
      <c r="A29" s="48"/>
      <c r="B29" s="33"/>
      <c r="C29" s="33"/>
      <c r="D29" s="49"/>
      <c r="E29" s="49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"/>
    </row>
    <row r="30" spans="1:46" s="38" customFormat="1" ht="12" x14ac:dyDescent="0.2">
      <c r="A30" s="36"/>
      <c r="B30" s="41"/>
      <c r="C30" s="72"/>
      <c r="D30" s="72"/>
      <c r="E30" s="72"/>
      <c r="F30" s="69" t="s">
        <v>7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37"/>
      <c r="AL30" s="37"/>
      <c r="AM30" s="37"/>
      <c r="AN30" s="37"/>
    </row>
    <row r="31" spans="1:46" s="40" customFormat="1" ht="12" x14ac:dyDescent="0.2">
      <c r="A31" s="39"/>
      <c r="B31" s="39"/>
      <c r="C31" s="39"/>
      <c r="D31" s="39"/>
      <c r="E31" s="39"/>
      <c r="F31" s="67" t="s">
        <v>28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46" s="10" customFormat="1" ht="16.5" customHeight="1" x14ac:dyDescent="0.2">
      <c r="A32" s="48"/>
      <c r="B32" s="33"/>
      <c r="C32" s="33"/>
      <c r="D32" s="49"/>
      <c r="E32" s="49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"/>
    </row>
    <row r="33" spans="1:36" ht="66" customHeight="1" x14ac:dyDescent="0.2">
      <c r="A33" s="50"/>
      <c r="B33" s="50"/>
      <c r="C33" s="50"/>
      <c r="D33" s="50"/>
      <c r="E33" s="50"/>
      <c r="N33" s="62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</row>
    <row r="34" spans="1:36" ht="14.25" customHeight="1" x14ac:dyDescent="0.25">
      <c r="N34" s="64" t="s">
        <v>31</v>
      </c>
      <c r="O34" s="65"/>
      <c r="P34" s="65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customFormat="1" ht="15" x14ac:dyDescent="0.25">
      <c r="A35" s="8" t="s">
        <v>16</v>
      </c>
    </row>
    <row r="36" spans="1:36" customFormat="1" x14ac:dyDescent="0.2">
      <c r="A36" s="1" t="s">
        <v>8</v>
      </c>
      <c r="B36" s="1" t="s">
        <v>10</v>
      </c>
    </row>
    <row r="37" spans="1:36" customFormat="1" x14ac:dyDescent="0.2">
      <c r="A37" s="1" t="s">
        <v>4</v>
      </c>
      <c r="B37" s="1" t="s">
        <v>15</v>
      </c>
    </row>
    <row r="38" spans="1:36" customFormat="1" x14ac:dyDescent="0.2">
      <c r="A38" s="21" t="s">
        <v>5</v>
      </c>
      <c r="B38" s="1" t="s">
        <v>13</v>
      </c>
    </row>
    <row r="39" spans="1:36" customFormat="1" x14ac:dyDescent="0.2">
      <c r="A39" s="1" t="s">
        <v>3</v>
      </c>
      <c r="B39" s="1" t="s">
        <v>11</v>
      </c>
    </row>
    <row r="40" spans="1:36" customFormat="1" ht="13.5" customHeight="1" x14ac:dyDescent="0.2">
      <c r="A40" s="1" t="s">
        <v>9</v>
      </c>
      <c r="B40" s="1" t="s">
        <v>12</v>
      </c>
    </row>
    <row r="41" spans="1:36" customFormat="1" x14ac:dyDescent="0.2">
      <c r="A41" s="21" t="s">
        <v>21</v>
      </c>
      <c r="B41" s="21" t="s">
        <v>25</v>
      </c>
    </row>
    <row r="42" spans="1:36" customFormat="1" x14ac:dyDescent="0.2">
      <c r="A42" s="21" t="s">
        <v>22</v>
      </c>
      <c r="B42" s="21" t="s">
        <v>24</v>
      </c>
    </row>
    <row r="43" spans="1:36" customFormat="1" x14ac:dyDescent="0.2">
      <c r="A43" s="1" t="s">
        <v>2</v>
      </c>
      <c r="B43" s="1" t="s">
        <v>14</v>
      </c>
    </row>
    <row r="44" spans="1:36" x14ac:dyDescent="0.2">
      <c r="A44" s="21" t="s">
        <v>23</v>
      </c>
      <c r="B44" s="21" t="s">
        <v>26</v>
      </c>
    </row>
  </sheetData>
  <sheetProtection password="C968" sheet="1" objects="1" scenarios="1" formatCells="0" selectLockedCells="1"/>
  <mergeCells count="19">
    <mergeCell ref="C30:E30"/>
    <mergeCell ref="C1:E1"/>
    <mergeCell ref="G1:L1"/>
    <mergeCell ref="C3:E3"/>
    <mergeCell ref="N33:AJ33"/>
    <mergeCell ref="N34:AJ34"/>
    <mergeCell ref="G3:AJ4"/>
    <mergeCell ref="G5:AJ6"/>
    <mergeCell ref="AC1:AJ1"/>
    <mergeCell ref="F31:AJ31"/>
    <mergeCell ref="F30:AJ30"/>
    <mergeCell ref="G7:AJ7"/>
    <mergeCell ref="M1:Q1"/>
    <mergeCell ref="S1:AB1"/>
    <mergeCell ref="G8:AJ9"/>
    <mergeCell ref="C11:AJ11"/>
    <mergeCell ref="AK11:AT11"/>
    <mergeCell ref="C5:E5"/>
    <mergeCell ref="C7:E7"/>
  </mergeCells>
  <phoneticPr fontId="1" type="noConversion"/>
  <dataValidations count="1">
    <dataValidation type="list" allowBlank="1" showInputMessage="1" showErrorMessage="1" sqref="F14:AJ29 F32:AJ32">
      <formula1>$A$36:$A$44</formula1>
    </dataValidation>
  </dataValidations>
  <pageMargins left="0.39370078740157483" right="0.62992125984251968" top="0.94488188976377963" bottom="0.31496062992125984" header="0.39370078740157483" footer="0"/>
  <pageSetup paperSize="9" scale="80" fitToHeight="0" orientation="landscape" r:id="rId1"/>
  <headerFooter>
    <oddHeader>&amp;L&amp;"Arial,Fett"&amp;14AWL BaE&amp;"Arial,Standard"&amp;11&amp;U
Anwesenheitsliste bei einer Berufsausbildung in einer außerbetrieblichen Einrichtung (BaE)
&amp;Uzur Vorlage bei PRO Arbeit - kommunales Jobcenter Oder-Spree&amp;R&amp;G</oddHeader>
    <oddFooter>&amp;L&amp;7&amp;K00-047PRO Arbeit - kommunales Jobcenter Oder-Spree&amp;C&amp;7&amp;K00-047Formular Anwesenheitsliste BaE - Stand: 18.04.2016&amp;R&amp;7&amp;K00-047Seite &amp;P von &amp;N</oddFooter>
  </headerFooter>
  <colBreaks count="1" manualBreakCount="1">
    <brk id="36" max="1048575" man="1"/>
  </colBreak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MM.JJJJ</vt:lpstr>
      <vt:lpstr>MM.JJJJ!Druckbereich</vt:lpstr>
      <vt:lpstr>MM.JJJJ!Drucktitel</vt:lpstr>
    </vt:vector>
  </TitlesOfParts>
  <Company>Landkreis-Oder-Spree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WagnerB</dc:creator>
  <cp:lastModifiedBy>Nikulka-NierY</cp:lastModifiedBy>
  <cp:lastPrinted>2016-03-31T07:01:15Z</cp:lastPrinted>
  <dcterms:created xsi:type="dcterms:W3CDTF">2007-05-24T13:11:27Z</dcterms:created>
  <dcterms:modified xsi:type="dcterms:W3CDTF">2016-04-18T08:45:15Z</dcterms:modified>
</cp:coreProperties>
</file>